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<sst xmlns="http://schemas.openxmlformats.org/spreadsheetml/2006/main" count="580" uniqueCount="509">
  <si>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</si>
  <si>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</si>
  <si>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</si>
  <si>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</si>
  <si>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</si>
  <si>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</si>
  <si>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</si>
  <si>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</si>
  <si>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</si>
  <si>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</si>
  <si>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</si>
  <si>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</si>
  <si>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</si>
  <si>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</si>
  <si>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</si>
  <si>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</si>
  <si>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</si>
  <si>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</si>
  <si>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</si>
  <si>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</si>
  <si>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</si>
  <si>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</si>
  <si>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</si>
  <si>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</si>
  <si>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</si>
  <si>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</si>
  <si>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</si>
  <si>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</si>
  <si>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</si>
  <si>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</si>
  <si>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</si>
  <si>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</si>
  <si>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</si>
  <si>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</si>
  <si>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</si>
  <si>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</si>
  <si>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</si>
  <si>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</si>
  <si>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</si>
  <si>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</si>
  <si>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</si>
  <si>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</si>
  <si>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</si>
  <si>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</si>
  <si>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</si>
  <si>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</si>
  <si>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</si>
  <si>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</si>
  <si>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</si>
  <si>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</si>
  <si>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</si>
  <si>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</si>
  <si>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</si>
  <si>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</si>
  <si>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</si>
  <si>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</si>
  <si>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</si>
  <si>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</si>
  <si>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</si>
  <si>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</si>
  <si>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</si>
  <si>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</si>
  <si>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</si>
  <si>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</si>
  <si>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</si>
  <si>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</si>
  <si>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</si>
  <si>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</si>
  <si>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</si>
  <si>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</si>
  <si>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</si>
  <si>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</si>
  <si>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</si>
  <si>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</si>
  <si>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</si>
  <si>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</si>
  <si>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</si>
  <si>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</si>
  <si>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</si>
  <si>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</si>
  <si>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</si>
  <si>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</si>
  <si>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</si>
  <si>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</si>
  <si>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</si>
  <si>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</si>
  <si>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</si>
  <si>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</si>
  <si>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</si>
  <si>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</si>
  <si>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</si>
  <si>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</si>
  <si>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</si>
  <si>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</si>
  <si>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</si>
  <si>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</si>
  <si>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</si>
  <si>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</si>
  <si>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</si>
  <si>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</si>
  <si>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</si>
  <si>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</si>
  <si>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</si>
  <si>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</si>
  <si>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</si>
  <si>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</si>
  <si>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</si>
  <si>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</si>
  <si>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</si>
  <si>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</si>
  <si>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</si>
  <si>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</si>
  <si>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</si>
  <si>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</si>
  <si>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</si>
  <si>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</si>
  <si>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</si>
  <si>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</si>
  <si>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</si>
  <si>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</si>
  <si>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</si>
  <si>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</si>
  <si>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</si>
  <si>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</si>
  <si>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</si>
  <si>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</si>
  <si>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</si>
  <si>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</si>
  <si>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</si>
  <si>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</si>
  <si>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</si>
  <si>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</si>
  <si>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</si>
  <si>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</si>
  <si>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</si>
  <si>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</si>
  <si>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</si>
  <si>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</si>
  <si>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</si>
  <si>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</si>
  <si>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</si>
  <si>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</si>
  <si>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</si>
  <si>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</si>
  <si>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</si>
  <si>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</si>
  <si>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</si>
  <si>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</si>
  <si>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</si>
  <si>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</si>
  <si>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</si>
  <si>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</si>
  <si>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</si>
  <si>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</si>
  <si>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</si>
  <si>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</si>
  <si>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</si>
  <si>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</si>
  <si>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</si>
  <si>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</si>
  <si>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</si>
  <si>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</si>
  <si>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</si>
  <si>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</si>
  <si>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</si>
  <si>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</si>
  <si>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</si>
  <si>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</si>
  <si>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</si>
  <si>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</si>
  <si>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</si>
  <si>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</si>
  <si>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</si>
  <si>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</si>
  <si>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</si>
  <si>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</si>
  <si>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</si>
  <si>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</si>
  <si>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</si>
  <si>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</si>
  <si>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</si>
  <si>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</si>
  <si>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</si>
  <si>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</si>
  <si>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</si>
  <si>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</si>
  <si>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</si>
  <si>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</si>
  <si>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</si>
  <si>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</si>
  <si>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</si>
  <si>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</si>
  <si>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</si>
  <si>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</si>
  <si>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</si>
  <si>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</si>
  <si>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</si>
  <si>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</si>
  <si>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</si>
  <si>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</si>
  <si>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</si>
  <si>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</si>
  <si>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</si>
  <si>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</si>
  <si>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</si>
  <si>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</si>
  <si>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</si>
  <si>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</si>
  <si>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</si>
  <si>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</si>
  <si>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</si>
  <si>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</si>
  <si>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</si>
  <si>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</si>
  <si>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</si>
  <si>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</si>
  <si>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</si>
  <si>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</si>
  <si>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</si>
  <si>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</si>
  <si>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</si>
  <si>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</si>
  <si>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</si>
  <si>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</si>
  <si>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</si>
  <si>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</si>
  <si>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</si>
  <si>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</si>
  <si>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</si>
  <si>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</si>
  <si>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</si>
  <si>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</si>
  <si>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</si>
  <si>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</si>
  <si>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</si>
  <si>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</si>
  <si>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</si>
  <si>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</si>
  <si>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</si>
  <si>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</si>
  <si>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</si>
  <si>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</si>
  <si>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</si>
  <si>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</si>
  <si>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</si>
  <si>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</si>
  <si>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</si>
  <si>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</si>
  <si>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</si>
  <si>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</si>
  <si>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</si>
  <si>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</si>
  <si>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</si>
  <si>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</si>
  <si>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</si>
  <si>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</si>
  <si>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</si>
  <si>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</si>
  <si>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</si>
  <si>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</si>
  <si>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</si>
  <si>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</si>
  <si>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</si>
  <si>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</si>
  <si>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</si>
  <si>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</si>
  <si>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</si>
  <si>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</si>
  <si>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</si>
  <si>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</si>
  <si>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</si>
  <si>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</si>
  <si>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</si>
  <si>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</si>
  <si>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</si>
  <si>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</si>
  <si>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</si>
  <si>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</si>
  <si>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</si>
  <si>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</si>
  <si>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</si>
  <si>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</si>
  <si>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</si>
  <si>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</si>
  <si>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</si>
  <si>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</si>
  <si>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</si>
  <si>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</si>
  <si>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</si>
  <si>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</si>
  <si>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</si>
  <si>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</si>
  <si>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</si>
  <si>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</si>
  <si>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</si>
  <si>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</si>
  <si>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</si>
  <si>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</si>
  <si>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</si>
  <si>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</si>
  <si>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</si>
  <si>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</si>
  <si>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</si>
  <si>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</si>
  <si>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</si>
  <si>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</si>
  <si>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</si>
  <si>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</si>
  <si>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</si>
  <si>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</si>
  <si>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</si>
  <si>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</si>
  <si>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</si>
  <si>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</si>
  <si>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</si>
  <si>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</si>
  <si>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</si>
  <si>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</si>
  <si>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</si>
  <si>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</si>
  <si>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</si>
  <si>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</si>
  <si>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</si>
  <si>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</si>
  <si>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</si>
  <si>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</si>
  <si>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</si>
  <si>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</si>
  <si>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</si>
  <si>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</si>
  <si>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</si>
  <si>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</si>
  <si>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</si>
  <si>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</si>
  <si>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</si>
  <si>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</si>
  <si>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</si>
  <si>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</si>
  <si>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</si>
  <si>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</si>
  <si>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</si>
  <si>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</si>
  <si>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</si>
  <si>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</si>
  <si>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</si>
  <si>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</si>
  <si>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</si>
  <si>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</si>
  <si>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</si>
  <si>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</si>
  <si>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</si>
  <si>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</si>
  <si>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</si>
  <si>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</si>
  <si>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</si>
  <si>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</si>
  <si>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</si>
  <si>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</si>
  <si>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</si>
  <si>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</si>
  <si>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</si>
  <si>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</si>
  <si>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</si>
  <si>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</si>
  <si>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</si>
  <si>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</si>
  <si>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</si>
  <si>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</si>
  <si>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</si>
  <si>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</si>
  <si>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</si>
  <si>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</si>
  <si>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</si>
  <si>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</si>
  <si>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</si>
  <si>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</si>
  <si>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</si>
  <si>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</si>
  <si>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</si>
  <si>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</si>
  <si>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</si>
  <si>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</si>
  <si>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</si>
  <si>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</si>
  <si>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</si>
  <si>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</si>
  <si>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</si>
  <si>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</si>
  <si>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</si>
  <si>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</si>
  <si>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</si>
  <si>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</si>
  <si>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</si>
  <si>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</si>
  <si>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</si>
  <si>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</si>
  <si>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</si>
  <si>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</si>
  <si>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</si>
  <si>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</si>
  <si>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</si>
  <si>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</si>
  <si>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</si>
  <si>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</si>
  <si>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</si>
  <si>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</si>
  <si>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</si>
  <si>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</si>
  <si>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</si>
  <si>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</si>
  <si>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</si>
  <si>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</si>
  <si>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</si>
  <si>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</si>
  <si>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</si>
  <si>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</si>
  <si>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</si>
  <si>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</si>
  <si>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</si>
  <si>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</si>
  <si>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</si>
  <si>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</si>
  <si>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</si>
  <si>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</si>
  <si>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</si>
  <si>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</si>
  <si>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</si>
  <si>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</si>
  <si>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</si>
  <si>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</si>
  <si>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</si>
  <si>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</si>
  <si>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</si>
  <si>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</si>
  <si>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</si>
  <si>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</si>
  <si>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</si>
  <si>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</si>
  <si>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</si>
  <si>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</si>
  <si>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</si>
  <si>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</si>
  <si>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</si>
  <si>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</si>
  <si>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</si>
  <si>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</si>
  <si>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</si>
  <si>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</si>
  <si>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</si>
  <si>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</si>
  <si>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</si>
  <si>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</si>
  <si>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</si>
  <si>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</si>
  <si>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</si>
  <si>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</si>
  <si>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</si>
  <si>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</si>
  <si>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</si>
  <si>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</si>
  <si>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</si>
  <si>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</si>
  <si>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</si>
  <si>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</si>
  <si>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</si>
  <si>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</si>
  <si>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</si>
  <si>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</si>
  <si>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</si>
  <si>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</si>
  <si>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</si>
  <si>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</si>
  <si>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</si>
  <si>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</si>
  <si>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</si>
  <si>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</si>
  <si>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</si>
  <si>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</si>
  <si>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</si>
  <si>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</si>
  <si>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</si>
  <si>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</si>
  <si>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</si>
  <si>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</si>
  <si>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</si>
  <si>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</si>
  <si>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</si>
  <si>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</si>
  <si>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</si>
  <si>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</si>
  <si>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</si>
  <si>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</si>
  <si>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</si>
  <si>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</si>
  <si>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</si>
  <si>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</si>
  <si>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https://bolid.ru/id=239</t>
  </si>
  <si>
    <t>Версия 1</t>
  </si>
  <si>
    <t>20.11.18</t>
  </si>
  <si>
    <t>шт</t>
  </si>
  <si>
    <t>ЗАО НВП «Болид»</t>
  </si>
  <si>
    <t>БФЮК.425152.058</t>
  </si>
  <si>
    <t>С2000-ПИРОН</t>
  </si>
  <si>
    <t>Охранный поверхностный оптико-электронный адресный извещатель для открытых площадок, дальность 12 м, от минус 40 до +50°С, питается по двухпроводной линии от «С2000-КДЛ». Защита от мелких животных - до 20 кг.</t>
  </si>
  <si>
    <t>Охранный поверхностный оптико-электронный адресный извещатель С2000-ПИРОН</t>
  </si>
  <si>
    <t>BGLP</t>
  </si>
  <si>
    <t>Цвет материалов семейства  может незначительно отличаться от реального.</t>
  </si>
  <si>
    <t>BC_ИзвещательОхранный_Адресный_Болид_С2000-ПИРОН</t>
  </si>
  <si>
    <t>Revit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</si>
</sst>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3"/>
  <sheetViews>
    <sheetView tabSelected="1" zoomScaleNormal="100" workbookViewId="0">
      <selection activeCell="C7" sqref="C7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6" t="s">
        <v>494</v>
      </c>
      <c r="B1" s="26"/>
      <c r="C1" s="26"/>
      <c r="D1" s="11"/>
      <c r="E1" s="11"/>
      <c r="F1" s="11"/>
    </row>
    <row r="2" spans="1:6" ht="35.25" customHeight="1" thickBot="1" x14ac:dyDescent="0.3">
      <c r="A2" s="27" t="s">
        <v>493</v>
      </c>
      <c r="B2" s="27"/>
      <c r="C2" s="27"/>
      <c r="D2" s="12"/>
      <c r="E2" s="12"/>
      <c r="F2" s="12"/>
    </row>
    <row r="3" spans="1:6" ht="35.25" customHeight="1" thickBot="1" x14ac:dyDescent="0.3">
      <c r="A3" s="28" t="s">
        <v>507</v>
      </c>
      <c r="B3" s="29"/>
      <c r="C3" s="30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16" t="s">
        <v>491</v>
      </c>
      <c r="D4" s="10"/>
      <c r="E4" s="10"/>
      <c r="F4" s="10"/>
    </row>
    <row r="5" spans="1:6" ht="47.25" x14ac:dyDescent="0.25">
      <c r="A5" s="18" t="s">
        <v>462</v>
      </c>
      <c r="B5" s="19" t="str">
        <f>IF(A5="-------",A5,VLOOKUP(A5,Лист2!$A$1:$B$284,2,FALSE))</f>
        <v>Ссылка на документацию по изделию</v>
      </c>
      <c r="C5" s="21" t="s">
        <v>496</v>
      </c>
      <c r="D5" s="9"/>
      <c r="E5" s="9"/>
      <c r="F5" s="9"/>
    </row>
    <row r="6" spans="1:6" ht="31.5" x14ac:dyDescent="0.25">
      <c r="A6" s="20" t="s">
        <v>305</v>
      </c>
      <c r="B6" s="17" t="str">
        <f>IF(A6="-------",A6,VLOOKUP(A6,Лист2!$A$1:$B$284,2,FALSE))</f>
        <v>Ссылка на web-страницу изделия</v>
      </c>
      <c r="C6" s="21" t="s">
        <v>496</v>
      </c>
      <c r="D6" s="9"/>
      <c r="E6" s="9"/>
      <c r="F6" s="9"/>
    </row>
    <row r="7" spans="1:6" ht="47.25" x14ac:dyDescent="0.25">
      <c r="A7" s="20" t="s">
        <v>162</v>
      </c>
      <c r="B7" s="17" t="str">
        <f>IF(A7="-------",A7,VLOOKUP(A7,Лист2!$A$1:$B$284,2,FALSE))</f>
        <v>Указывается версия Revit, для которой разработно и протестировано семейство.</v>
      </c>
      <c r="C7" s="21" t="s">
        <v>508</v>
      </c>
      <c r="D7" s="9"/>
      <c r="E7" s="9"/>
      <c r="F7" s="9"/>
    </row>
    <row r="8" spans="1:6" ht="31.5" x14ac:dyDescent="0.25">
      <c r="A8" s="20" t="s">
        <v>84</v>
      </c>
      <c r="B8" s="17" t="str">
        <f>IF(A8="-------",A8,VLOOKUP(A8,Лист2!$A$1:$B$284,2,FALSE))</f>
        <v>Указывается версия семейства (по правилам именования версий)</v>
      </c>
      <c r="C8" s="21" t="s">
        <v>497</v>
      </c>
      <c r="D8" s="9"/>
      <c r="E8" s="9"/>
      <c r="F8" s="9"/>
    </row>
    <row r="9" spans="1:6" ht="16.5" customHeight="1" x14ac:dyDescent="0.25">
      <c r="A9" s="20" t="s">
        <v>261</v>
      </c>
      <c r="B9" s="17">
        <f>IF(A9="-------",A9,VLOOKUP(A9,Лист2!$A$1:$B$284,2,FALSE))</f>
        <v>0</v>
      </c>
      <c r="C9" s="21" t="s">
        <v>498</v>
      </c>
      <c r="D9" s="9"/>
      <c r="E9" s="9"/>
      <c r="F9" s="9"/>
    </row>
    <row r="10" spans="1:6" ht="31.5" x14ac:dyDescent="0.25">
      <c r="A10" s="20" t="s">
        <v>40</v>
      </c>
      <c r="B10" s="17" t="str">
        <f>IF(A10="-------",A10,VLOOKUP(A10,Лист2!$A$1:$B$284,2,FALSE))</f>
        <v>Единица измерения (кг, м.п., м², м³ и т.д.)</v>
      </c>
      <c r="C10" s="21" t="s">
        <v>499</v>
      </c>
      <c r="D10" s="9"/>
      <c r="E10" s="9"/>
      <c r="F10" s="9"/>
    </row>
    <row r="11" spans="1:6" ht="31.5" x14ac:dyDescent="0.25">
      <c r="A11" s="20" t="s">
        <v>254</v>
      </c>
      <c r="B11" s="17" t="str">
        <f>IF(A11="-------",A11,VLOOKUP(A11,Лист2!$A$1:$B$284,2,FALSE))</f>
        <v>Завод изготовитель оборудования</v>
      </c>
      <c r="C11" s="21" t="s">
        <v>500</v>
      </c>
      <c r="D11" s="9"/>
      <c r="E11" s="9"/>
      <c r="F11" s="9"/>
    </row>
    <row r="12" spans="1:6" ht="31.5" x14ac:dyDescent="0.25">
      <c r="A12" s="20" t="s">
        <v>409</v>
      </c>
      <c r="B12" s="17" t="str">
        <f>IF(A12="-------",A12,VLOOKUP(A12,Лист2!$A$1:$B$284,2,FALSE))</f>
        <v>Код оборудования, изделия, материала</v>
      </c>
      <c r="C12" s="21" t="s">
        <v>501</v>
      </c>
      <c r="D12" s="9"/>
      <c r="E12" s="9"/>
      <c r="F12" s="9"/>
    </row>
    <row r="13" spans="1:6" ht="31.5" x14ac:dyDescent="0.25">
      <c r="A13" s="20" t="s">
        <v>313</v>
      </c>
      <c r="B13" s="17" t="str">
        <f>IF(A13="-------",A13,VLOOKUP(A13,Лист2!$A$1:$B$284,2,FALSE))</f>
        <v>Тип, марка, обозначение документа, опросного листа</v>
      </c>
      <c r="C13" s="21" t="s">
        <v>502</v>
      </c>
      <c r="D13" s="9"/>
      <c r="E13" s="9"/>
      <c r="F13" s="9"/>
    </row>
    <row r="14" spans="1:6" ht="15.75" x14ac:dyDescent="0.25">
      <c r="A14" s="20" t="s">
        <v>0</v>
      </c>
      <c r="B14" s="17" t="str">
        <f>IF(A14="-------",A14,VLOOKUP(A14,Лист2!$A$1:$B$284,2,FALSE))</f>
        <v>Масса единицы изделия</v>
      </c>
      <c r="C14" s="21">
        <v>0.2</v>
      </c>
      <c r="D14" s="9"/>
      <c r="E14" s="9"/>
      <c r="F14" s="9"/>
    </row>
    <row r="15" spans="1:6" ht="141.75" x14ac:dyDescent="0.25">
      <c r="A15" s="20" t="s">
        <v>411</v>
      </c>
      <c r="B15" s="17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1" t="s">
        <v>503</v>
      </c>
      <c r="D15" s="9"/>
      <c r="E15" s="9"/>
      <c r="F15" s="9"/>
    </row>
    <row r="16" spans="1:6" ht="63" x14ac:dyDescent="0.25">
      <c r="A16" s="20" t="s">
        <v>206</v>
      </c>
      <c r="B16" s="17" t="str">
        <f>IF(A16="-------",A16,VLOOKUP(A16,Лист2!$A$1:$B$284,2,FALSE))</f>
        <v>Наименование в краткой форме, для размещения на графических документах</v>
      </c>
      <c r="C16" s="21" t="s">
        <v>504</v>
      </c>
      <c r="D16" s="9"/>
      <c r="E16" s="9"/>
      <c r="F16" s="9"/>
    </row>
    <row r="17" spans="1:6" ht="47.25" x14ac:dyDescent="0.25">
      <c r="A17" s="20" t="s">
        <v>309</v>
      </c>
      <c r="B17" s="17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1" t="s">
        <v>505</v>
      </c>
      <c r="D17" s="9"/>
      <c r="E17" s="9"/>
      <c r="F17" s="9"/>
    </row>
    <row r="18" spans="1:6" ht="15.75" x14ac:dyDescent="0.25">
      <c r="A18" s="20" t="s">
        <v>208</v>
      </c>
      <c r="B18" s="17">
        <f>IF(A18="-------",A18,VLOOKUP(A18,Лист2!$A$1:$B$284,2,FALSE))</f>
        <v>0</v>
      </c>
      <c r="C18" s="21"/>
      <c r="D18" s="9"/>
      <c r="E18" s="9"/>
      <c r="F18" s="9"/>
    </row>
    <row r="19" spans="1:6" ht="15.75" x14ac:dyDescent="0.25">
      <c r="A19" s="20" t="s">
        <v>442</v>
      </c>
      <c r="B19" s="17" t="str">
        <f>IF(A19="-------",A19,VLOOKUP(A19,Лист2!$A$1:$B$284,2,FALSE))</f>
        <v>Габаритный размер (высота элемента)</v>
      </c>
      <c r="C19" s="21">
        <v>180</v>
      </c>
      <c r="D19" s="9"/>
      <c r="E19" s="9"/>
      <c r="F19" s="9"/>
    </row>
    <row r="20" spans="1:6" ht="31.5" x14ac:dyDescent="0.25">
      <c r="A20" s="20" t="s">
        <v>336</v>
      </c>
      <c r="B20" s="17" t="str">
        <f>IF(A20="-------",A20,VLOOKUP(A20,Лист2!$A$1:$B$284,2,FALSE))</f>
        <v>Глубина проема, отверстия, приямка</v>
      </c>
      <c r="C20" s="21">
        <v>60</v>
      </c>
      <c r="D20" s="9"/>
      <c r="E20" s="9"/>
      <c r="F20" s="9"/>
    </row>
    <row r="21" spans="1:6" ht="31.5" x14ac:dyDescent="0.25">
      <c r="A21" s="22" t="s">
        <v>295</v>
      </c>
      <c r="B21" s="17" t="str">
        <f>IF(A21="-------",A21,VLOOKUP(A21,Лист2!$A$1:$B$284,2,FALSE))</f>
        <v>Габаритный размер (ширина элемента)</v>
      </c>
      <c r="C21" s="21">
        <v>70</v>
      </c>
      <c r="D21" s="9"/>
      <c r="E21" s="9"/>
      <c r="F21" s="9"/>
    </row>
    <row r="22" spans="1:6" ht="47.25" x14ac:dyDescent="0.25">
      <c r="A22" s="22" t="s">
        <v>180</v>
      </c>
      <c r="B22" s="17" t="str">
        <f>IF(A22="-------",A22,VLOOKUP(A22,Лист2!$A$1:$B$284,2,FALSE))</f>
        <v>Примечание к материалу</v>
      </c>
      <c r="C22" s="21" t="s">
        <v>506</v>
      </c>
      <c r="D22" s="9"/>
      <c r="E22" s="9"/>
      <c r="F22" s="9"/>
    </row>
    <row r="23" spans="1:6" ht="15.75" x14ac:dyDescent="0.25">
      <c r="A23" s="8" t="s">
        <v>495</v>
      </c>
      <c r="B23" s="17" t="str">
        <f>IF(A23="-------",A23,VLOOKUP(A23,Лист2!$A$1:$B$284,2,FALSE))</f>
        <v>-------</v>
      </c>
      <c r="C23" s="4" t="s">
        <v>495</v>
      </c>
    </row>
    <row r="24" spans="1:6" ht="31.5" x14ac:dyDescent="0.25">
      <c r="A24" s="8" t="s">
        <v>275</v>
      </c>
      <c r="B24" s="17" t="str">
        <f>IF(A24="-------",A24,VLOOKUP(A24,Лист2!$A$1:$B$284,2,FALSE))</f>
        <v>Расстояние от центра до верхней границы зоны обслуживания</v>
      </c>
      <c r="C24" s="4">
        <v>200</v>
      </c>
    </row>
    <row r="25" spans="1:6" ht="31.5" x14ac:dyDescent="0.25">
      <c r="A25" s="8" t="s">
        <v>340</v>
      </c>
      <c r="B25" s="17" t="str">
        <f>IF(A25="-------",A25,VLOOKUP(A25,Лист2!$A$1:$B$284,2,FALSE))</f>
        <v>Расстояние от центра до левой границы зоны обслуживания</v>
      </c>
      <c r="C25" s="4">
        <v>200.000000000011</v>
      </c>
    </row>
    <row r="26" spans="1:6" ht="31.5" x14ac:dyDescent="0.25">
      <c r="A26" s="8" t="s">
        <v>482</v>
      </c>
      <c r="B26" s="17" t="str">
        <f>IF(A26="-------",A26,VLOOKUP(A26,Лист2!$A$1:$B$284,2,FALSE))</f>
        <v>Расстояние от центра до нижней границы зоны обслуживания</v>
      </c>
      <c r="C26" s="4">
        <v>200</v>
      </c>
    </row>
    <row r="27" spans="1:6" ht="31.5" x14ac:dyDescent="0.25">
      <c r="A27" s="8" t="s">
        <v>222</v>
      </c>
      <c r="B27" s="17" t="str">
        <f>IF(A27="-------",A27,VLOOKUP(A27,Лист2!$A$1:$B$284,2,FALSE))</f>
        <v>Расстояние от центра до правой границы зоны обслуживания</v>
      </c>
      <c r="C27" s="4">
        <v>199.99999999998801</v>
      </c>
    </row>
    <row r="28" spans="1:6" ht="15.75" x14ac:dyDescent="0.25">
      <c r="A28" s="8" t="s">
        <v>142</v>
      </c>
      <c r="B28" s="17" t="str">
        <f>IF(A28="-------",A28,VLOOKUP(A28,Лист2!$A$1:$B$284,2,FALSE))</f>
        <v>Глубина зоны обслуживания</v>
      </c>
      <c r="C28" s="4">
        <v>500</v>
      </c>
    </row>
    <row r="29" spans="1:6" ht="63" x14ac:dyDescent="0.25">
      <c r="A29" s="8" t="s">
        <v>287</v>
      </c>
      <c r="B29" s="17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4">
        <v>0</v>
      </c>
    </row>
    <row r="30" spans="1:6" ht="15.75" x14ac:dyDescent="0.25">
      <c r="A30" s="8" t="s">
        <v>213</v>
      </c>
      <c r="B30" s="17" t="str">
        <f>IF(A30="-------",A30,VLOOKUP(A30,Лист2!$A$1:$B$284,2,FALSE))</f>
        <v>Отображение Зоны Обнаружения</v>
      </c>
      <c r="C30" s="4">
        <v>0</v>
      </c>
    </row>
    <row r="31" spans="1:6" ht="31.5" x14ac:dyDescent="0.25">
      <c r="A31" s="8" t="s">
        <v>433</v>
      </c>
      <c r="B31" s="17" t="str">
        <f>IF(A31="-------",A31,VLOOKUP(A31,Лист2!$A$1:$B$284,2,FALSE))</f>
        <v>Смещение условно-графического обозначения по оси Х влево, вправо.</v>
      </c>
      <c r="C31" s="4">
        <v>1</v>
      </c>
    </row>
    <row r="32" spans="1:6" ht="31.5" x14ac:dyDescent="0.25">
      <c r="A32" s="8" t="s">
        <v>480</v>
      </c>
      <c r="B32" s="17" t="str">
        <f>IF(A32="-------",A32,VLOOKUP(A32,Лист2!$A$1:$B$284,2,FALSE))</f>
        <v>Поворот объектива (камеры) вокруг оси</v>
      </c>
      <c r="C32" s="4">
        <v>0</v>
      </c>
    </row>
    <row r="33" spans="1:3" ht="15.75" x14ac:dyDescent="0.25">
      <c r="A33" s="8" t="s">
        <v>447</v>
      </c>
      <c r="B33" s="17" t="str">
        <f>IF(A33="-------",A33,VLOOKUP(A33,Лист2!$A$1:$B$284,2,FALSE))</f>
        <v xml:space="preserve">Наклон камеры </v>
      </c>
      <c r="C33" s="4">
        <v>90</v>
      </c>
    </row>
    <row r="34" spans="1:3" ht="16.5" thickBot="1" x14ac:dyDescent="0.3">
      <c r="A34" s="23" t="s">
        <v>116</v>
      </c>
      <c r="B34" s="24" t="str">
        <f>IF(A34="-------",A34,VLOOKUP(A34,Лист2!$A$1:$B$284,2,FALSE))</f>
        <v xml:space="preserve">Поворот камеры </v>
      </c>
      <c r="C34" s="25">
        <v>0</v>
      </c>
    </row>
    <row r="35" spans="1:3" ht="15.75" x14ac:dyDescent="0.25">
      <c r="A35" s="5"/>
      <c r="B35" s="13"/>
      <c r="C35" s="5"/>
    </row>
    <row r="36" spans="1:3" ht="15.75" x14ac:dyDescent="0.25">
      <c r="A36" s="5"/>
      <c r="B36" s="13"/>
      <c r="C36" s="5"/>
    </row>
    <row r="37" spans="1:3" ht="15.75" x14ac:dyDescent="0.25">
      <c r="A37" s="5"/>
      <c r="B37" s="13"/>
      <c r="C37" s="5"/>
    </row>
    <row r="38" spans="1:3" ht="15.75" x14ac:dyDescent="0.25">
      <c r="A38" s="5"/>
      <c r="B38" s="13"/>
      <c r="C38" s="5"/>
    </row>
    <row r="39" spans="1:3" ht="15.75" x14ac:dyDescent="0.25">
      <c r="A39" s="5"/>
      <c r="B39" s="13"/>
      <c r="C39" s="5"/>
    </row>
    <row r="40" spans="1:3" ht="20.25" customHeight="1" x14ac:dyDescent="0.25">
      <c r="A40" s="5"/>
      <c r="B40" s="13"/>
      <c r="C40" s="5"/>
    </row>
    <row r="41" spans="1:3" ht="15.75" x14ac:dyDescent="0.25">
      <c r="A41" s="5"/>
      <c r="B41" s="13"/>
      <c r="C41" s="5"/>
    </row>
    <row r="42" spans="1:3" ht="15.75" x14ac:dyDescent="0.25">
      <c r="A42" s="5"/>
      <c r="B42" s="13"/>
      <c r="C42" s="5"/>
    </row>
    <row r="43" spans="1:3" ht="15.75" x14ac:dyDescent="0.25">
      <c r="A43" s="5"/>
      <c r="B43" s="13"/>
      <c r="C43" s="5"/>
    </row>
    <row r="44" spans="1:3" ht="15.75" x14ac:dyDescent="0.25">
      <c r="A44" s="5"/>
      <c r="B44" s="13"/>
      <c r="C44" s="5"/>
    </row>
    <row r="45" spans="1:3" ht="15.75" x14ac:dyDescent="0.25">
      <c r="A45" s="5"/>
      <c r="B45" s="13"/>
      <c r="C45" s="5"/>
    </row>
    <row r="46" spans="1:3" ht="15.75" x14ac:dyDescent="0.25">
      <c r="A46" s="5"/>
      <c r="B46" s="13"/>
      <c r="C46" s="5"/>
    </row>
    <row r="47" spans="1:3" ht="19.5" customHeight="1" x14ac:dyDescent="0.25">
      <c r="A47" s="5"/>
      <c r="B47" s="13"/>
      <c r="C47" s="5"/>
    </row>
    <row r="48" spans="1:3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8" customHeight="1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17" ht="15.75" x14ac:dyDescent="0.25">
      <c r="A65" s="5"/>
      <c r="B65" s="13"/>
      <c r="C65" s="5"/>
    </row>
    <row r="66" spans="1:17" ht="15.75" x14ac:dyDescent="0.25">
      <c r="A66" s="5"/>
      <c r="B66" s="13"/>
      <c r="C66" s="5"/>
    </row>
    <row r="67" spans="1:17" ht="15.75" x14ac:dyDescent="0.25">
      <c r="A67" s="5"/>
      <c r="B67" s="13"/>
      <c r="C67" s="5"/>
    </row>
    <row r="68" spans="1:17" ht="15.75" x14ac:dyDescent="0.25">
      <c r="A68" s="5"/>
      <c r="B68" s="13"/>
      <c r="C68" s="5"/>
    </row>
    <row r="69" spans="1:17" ht="27" customHeight="1" x14ac:dyDescent="0.25">
      <c r="A69" s="5"/>
      <c r="B69" s="5"/>
      <c r="C69" s="5"/>
    </row>
    <row r="70" spans="1:17" ht="27" customHeight="1" x14ac:dyDescent="0.25">
      <c r="A70" s="5"/>
      <c r="B70" s="5"/>
      <c r="C70" s="5"/>
    </row>
    <row r="71" spans="1:17" ht="27" customHeight="1" x14ac:dyDescent="0.25">
      <c r="A71" s="5"/>
      <c r="B71" s="5"/>
      <c r="C71" s="5"/>
    </row>
    <row r="72" spans="1:17" ht="27" customHeight="1" x14ac:dyDescent="0.25">
      <c r="A72" s="5"/>
      <c r="B72" s="5"/>
      <c r="C72" s="5"/>
      <c r="Q72" s="1"/>
    </row>
    <row r="73" spans="1:17" ht="27" customHeight="1" x14ac:dyDescent="0.25">
      <c r="A73" s="5"/>
      <c r="B73" s="5"/>
      <c r="C73" s="5"/>
    </row>
    <row r="74" spans="1:17" ht="27" customHeight="1" x14ac:dyDescent="0.25">
      <c r="A74" s="5"/>
      <c r="B74" s="5"/>
      <c r="C74" s="5"/>
    </row>
    <row r="75" spans="1:17" ht="27" customHeight="1" x14ac:dyDescent="0.25">
      <c r="A75" s="5"/>
      <c r="B75" s="5"/>
      <c r="C75" s="5"/>
    </row>
    <row r="76" spans="1:17" ht="27" customHeight="1" x14ac:dyDescent="0.25">
      <c r="A76" s="5"/>
      <c r="B76" s="5"/>
      <c r="C76" s="5"/>
    </row>
    <row r="77" spans="1:17" ht="27" customHeight="1" x14ac:dyDescent="0.25">
      <c r="A77" s="5"/>
      <c r="B77" s="5"/>
      <c r="C77" s="5"/>
    </row>
    <row r="78" spans="1:17" ht="27" customHeight="1" x14ac:dyDescent="0.25">
      <c r="A78" s="5"/>
      <c r="B78" s="5"/>
      <c r="C78" s="5"/>
    </row>
    <row r="79" spans="1:17" ht="27" customHeight="1" x14ac:dyDescent="0.25">
      <c r="A79" s="5"/>
      <c r="B79" s="5"/>
      <c r="C79" s="5"/>
    </row>
    <row r="80" spans="1:17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17" ht="27" customHeight="1" x14ac:dyDescent="0.25">
      <c r="A113" s="5"/>
      <c r="B113" s="5"/>
      <c r="C113" s="5"/>
    </row>
    <row r="114" spans="1:17" ht="27" customHeight="1" x14ac:dyDescent="0.25">
      <c r="A114" s="5"/>
      <c r="B114" s="5"/>
      <c r="C114" s="5"/>
    </row>
    <row r="115" spans="1:17" ht="27" customHeight="1" x14ac:dyDescent="0.25">
      <c r="A115" s="5"/>
      <c r="B115" s="5"/>
      <c r="C115" s="5"/>
    </row>
    <row r="116" spans="1:17" ht="27" customHeight="1" x14ac:dyDescent="0.25">
      <c r="A116" s="5"/>
      <c r="B116" s="5"/>
      <c r="C116" s="5"/>
    </row>
    <row r="117" spans="1:17" ht="27" customHeight="1" x14ac:dyDescent="0.25">
      <c r="A117" s="5"/>
      <c r="B117" s="5"/>
      <c r="C117" s="5"/>
    </row>
    <row r="118" spans="1:17" ht="27" customHeight="1" x14ac:dyDescent="0.25">
      <c r="A118" s="5"/>
      <c r="B118" s="5"/>
      <c r="C118" s="5"/>
    </row>
    <row r="119" spans="1:17" ht="27" customHeight="1" x14ac:dyDescent="0.25">
      <c r="A119" s="5"/>
      <c r="B119" s="5"/>
      <c r="C119" s="5"/>
    </row>
    <row r="120" spans="1:17" ht="27" customHeight="1" x14ac:dyDescent="0.25">
      <c r="A120" s="5"/>
      <c r="B120" s="5"/>
      <c r="C120" s="5"/>
    </row>
    <row r="121" spans="1:17" ht="27" customHeight="1" x14ac:dyDescent="0.25">
      <c r="A121" s="5"/>
      <c r="B121" s="5"/>
      <c r="C121" s="5"/>
    </row>
    <row r="122" spans="1:17" ht="27" customHeight="1" x14ac:dyDescent="0.25">
      <c r="A122" s="5"/>
      <c r="B122" s="5"/>
      <c r="C122" s="5"/>
      <c r="Q122" s="1"/>
    </row>
    <row r="123" spans="1:17" ht="27" customHeight="1" x14ac:dyDescent="0.25">
      <c r="A123" s="5"/>
      <c r="B123" s="5"/>
      <c r="C123" s="5"/>
    </row>
    <row r="124" spans="1:17" ht="27" customHeight="1" x14ac:dyDescent="0.25">
      <c r="A124" s="5"/>
      <c r="B124" s="5"/>
      <c r="C124" s="5"/>
    </row>
    <row r="125" spans="1:17" ht="27" customHeight="1" x14ac:dyDescent="0.25">
      <c r="A125" s="5"/>
      <c r="B125" s="5"/>
      <c r="C125" s="5"/>
    </row>
    <row r="126" spans="1:17" ht="27" customHeight="1" x14ac:dyDescent="0.25">
      <c r="A126" s="5"/>
      <c r="B126" s="5"/>
      <c r="C126" s="5"/>
    </row>
    <row r="127" spans="1:17" ht="27" customHeight="1" x14ac:dyDescent="0.25">
      <c r="A127" s="5"/>
      <c r="B127" s="5"/>
      <c r="C127" s="5"/>
    </row>
    <row r="128" spans="1:17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</row>
    <row r="171" spans="1:17" ht="27" customHeight="1" x14ac:dyDescent="0.25">
      <c r="A171" s="5"/>
      <c r="B171" s="5"/>
      <c r="C171" s="5"/>
    </row>
    <row r="172" spans="1:17" ht="27" customHeight="1" x14ac:dyDescent="0.25">
      <c r="A172" s="5"/>
      <c r="B172" s="5"/>
      <c r="C172" s="5"/>
    </row>
    <row r="173" spans="1:17" ht="27" customHeight="1" x14ac:dyDescent="0.25">
      <c r="A173" s="5"/>
      <c r="B173" s="5"/>
      <c r="C173" s="5"/>
    </row>
    <row r="174" spans="1:17" ht="27" customHeight="1" x14ac:dyDescent="0.25">
      <c r="A174" s="5"/>
      <c r="B174" s="5"/>
      <c r="C174" s="5"/>
      <c r="Q174" s="1"/>
    </row>
    <row r="175" spans="1:17" ht="27" customHeight="1" x14ac:dyDescent="0.25">
      <c r="A175" s="5"/>
      <c r="B175" s="5"/>
      <c r="C175" s="5"/>
    </row>
    <row r="176" spans="1:17" ht="27" customHeight="1" x14ac:dyDescent="0.25">
      <c r="A176" s="5"/>
      <c r="B176" s="5"/>
      <c r="C176" s="5"/>
    </row>
    <row r="177" spans="1:17" ht="27" customHeight="1" x14ac:dyDescent="0.25">
      <c r="A177" s="5"/>
      <c r="B177" s="5"/>
      <c r="C177" s="5"/>
    </row>
    <row r="178" spans="1:17" ht="27" customHeight="1" x14ac:dyDescent="0.25">
      <c r="A178" s="5"/>
      <c r="B178" s="5"/>
      <c r="C178" s="5"/>
    </row>
    <row r="179" spans="1:17" ht="27" customHeight="1" x14ac:dyDescent="0.25">
      <c r="A179" s="5"/>
      <c r="B179" s="5"/>
      <c r="C179" s="5"/>
      <c r="Q179" s="1"/>
    </row>
    <row r="180" spans="1:17" ht="27" customHeight="1" x14ac:dyDescent="0.25">
      <c r="A180" s="5"/>
      <c r="B180" s="5"/>
      <c r="C180" s="5"/>
    </row>
    <row r="181" spans="1:17" ht="27" customHeight="1" x14ac:dyDescent="0.25">
      <c r="A181" s="5"/>
      <c r="B181" s="5"/>
      <c r="C181" s="5"/>
    </row>
    <row r="182" spans="1:17" ht="27" customHeight="1" x14ac:dyDescent="0.25">
      <c r="A182" s="5"/>
      <c r="B182" s="5"/>
      <c r="C182" s="5"/>
    </row>
    <row r="183" spans="1:17" ht="27" customHeight="1" x14ac:dyDescent="0.25">
      <c r="A183" s="5"/>
      <c r="B183" s="5"/>
      <c r="C183" s="5"/>
    </row>
    <row r="184" spans="1:17" ht="27" customHeight="1" x14ac:dyDescent="0.25">
      <c r="A184" s="5"/>
      <c r="B184" s="5"/>
      <c r="C184" s="5"/>
    </row>
    <row r="185" spans="1:17" ht="27" customHeight="1" x14ac:dyDescent="0.25">
      <c r="A185" s="5"/>
      <c r="B185" s="5"/>
      <c r="C185" s="5"/>
    </row>
    <row r="186" spans="1:17" ht="27" customHeight="1" x14ac:dyDescent="0.25">
      <c r="A186" s="5"/>
      <c r="B186" s="5"/>
      <c r="C186" s="5"/>
    </row>
    <row r="187" spans="1:17" ht="27" customHeight="1" x14ac:dyDescent="0.25">
      <c r="A187" s="5"/>
      <c r="B187" s="5"/>
      <c r="C187" s="5"/>
    </row>
    <row r="188" spans="1:17" ht="27" customHeight="1" x14ac:dyDescent="0.25">
      <c r="A188" s="5"/>
      <c r="B188" s="5"/>
      <c r="C188" s="5"/>
    </row>
    <row r="189" spans="1:17" ht="27" customHeight="1" x14ac:dyDescent="0.25">
      <c r="A189" s="5"/>
      <c r="B189" s="5"/>
      <c r="C189" s="5"/>
    </row>
    <row r="190" spans="1:17" ht="27" customHeight="1" x14ac:dyDescent="0.25">
      <c r="A190" s="5"/>
      <c r="B190" s="5"/>
      <c r="C190" s="5"/>
    </row>
    <row r="191" spans="1:17" ht="27" customHeight="1" x14ac:dyDescent="0.25">
      <c r="A191" s="5"/>
      <c r="B191" s="5"/>
      <c r="C191" s="5"/>
    </row>
    <row r="192" spans="1:17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</row>
    <row r="194" spans="1:17" ht="27" customHeight="1" x14ac:dyDescent="0.25">
      <c r="A194" s="5"/>
      <c r="B194" s="5"/>
      <c r="C194" s="5"/>
      <c r="Q194" s="1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3" ht="27" customHeight="1" x14ac:dyDescent="0.25">
      <c r="A209" s="5"/>
      <c r="B209" s="5"/>
      <c r="C209" s="5"/>
    </row>
    <row r="210" spans="1:3" ht="27" customHeight="1" x14ac:dyDescent="0.25">
      <c r="A210" s="5"/>
      <c r="B210" s="5"/>
      <c r="C210" s="5"/>
    </row>
    <row r="211" spans="1:3" ht="27" customHeight="1" x14ac:dyDescent="0.25">
      <c r="A211" s="5"/>
      <c r="B211" s="5"/>
      <c r="C211" s="5"/>
    </row>
    <row r="212" spans="1:3" ht="27" customHeight="1" x14ac:dyDescent="0.25">
      <c r="A212" s="5"/>
      <c r="B212" s="5"/>
      <c r="C212" s="5"/>
    </row>
    <row r="213" spans="1:3" ht="27" customHeight="1" x14ac:dyDescent="0.25">
      <c r="A213" s="5"/>
      <c r="B213" s="5"/>
      <c r="C213" s="5"/>
    </row>
    <row r="214" spans="1:3" ht="27" customHeight="1" x14ac:dyDescent="0.25">
      <c r="A214" s="5"/>
      <c r="B214" s="5"/>
      <c r="C214" s="5"/>
    </row>
    <row r="215" spans="1:3" ht="27" customHeight="1" x14ac:dyDescent="0.25">
      <c r="A215" s="5"/>
      <c r="B215" s="5"/>
      <c r="C215" s="5"/>
    </row>
    <row r="216" spans="1:3" ht="27" customHeight="1" x14ac:dyDescent="0.25">
      <c r="A216" s="5"/>
      <c r="B216" s="5"/>
      <c r="C216" s="5"/>
    </row>
    <row r="217" spans="1:3" ht="27" customHeight="1" x14ac:dyDescent="0.25">
      <c r="A217" s="5"/>
      <c r="B217" s="5"/>
      <c r="C217" s="5"/>
    </row>
    <row r="218" spans="1:3" ht="27" customHeight="1" x14ac:dyDescent="0.25">
      <c r="A218" s="5"/>
      <c r="B218" s="5"/>
      <c r="C218" s="5"/>
    </row>
    <row r="219" spans="1:3" ht="27" customHeight="1" x14ac:dyDescent="0.25">
      <c r="A219" s="5"/>
      <c r="B219" s="5"/>
      <c r="C219" s="5"/>
    </row>
    <row r="220" spans="1:3" ht="27" customHeight="1" x14ac:dyDescent="0.25">
      <c r="A220" s="5"/>
      <c r="B220" s="5"/>
      <c r="C220" s="5"/>
    </row>
    <row r="221" spans="1:3" ht="27" customHeight="1" x14ac:dyDescent="0.25">
      <c r="A221" s="5"/>
      <c r="B221" s="5"/>
      <c r="C221" s="5"/>
    </row>
    <row r="222" spans="1:3" ht="27" customHeight="1" x14ac:dyDescent="0.25">
      <c r="A222" s="5"/>
      <c r="B222" s="5"/>
      <c r="C222" s="5"/>
    </row>
    <row r="223" spans="1:3" ht="27" customHeight="1" x14ac:dyDescent="0.25">
      <c r="A223" s="5"/>
      <c r="B223" s="5"/>
      <c r="C223" s="5"/>
    </row>
    <row r="224" spans="1:3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17" ht="27" customHeight="1" x14ac:dyDescent="0.25">
      <c r="A241" s="5"/>
      <c r="B241" s="5"/>
      <c r="C241" s="5"/>
      <c r="Q241" s="1"/>
    </row>
    <row r="242" spans="1:17" ht="27" customHeight="1" x14ac:dyDescent="0.25">
      <c r="A242" s="5"/>
      <c r="B242" s="5"/>
      <c r="C242" s="5"/>
    </row>
    <row r="243" spans="1:17" ht="27" customHeight="1" x14ac:dyDescent="0.25">
      <c r="A243" s="5"/>
      <c r="B243" s="5"/>
      <c r="C243" s="5"/>
    </row>
    <row r="244" spans="1:17" ht="27" customHeight="1" x14ac:dyDescent="0.25">
      <c r="A244" s="5"/>
      <c r="B244" s="5"/>
      <c r="C244" s="5"/>
    </row>
    <row r="245" spans="1:17" ht="27" customHeight="1" x14ac:dyDescent="0.25">
      <c r="A245" s="5"/>
      <c r="B245" s="5"/>
      <c r="C245" s="5"/>
    </row>
    <row r="246" spans="1:17" ht="27" customHeight="1" x14ac:dyDescent="0.25">
      <c r="A246" s="5"/>
      <c r="B246" s="5"/>
      <c r="C246" s="5"/>
    </row>
    <row r="247" spans="1:17" ht="27" customHeight="1" x14ac:dyDescent="0.25">
      <c r="A247" s="5"/>
      <c r="B247" s="5"/>
      <c r="C247" s="5"/>
    </row>
    <row r="248" spans="1:17" ht="27" customHeight="1" x14ac:dyDescent="0.25">
      <c r="A248" s="5"/>
      <c r="B248" s="5"/>
      <c r="C248" s="5"/>
    </row>
    <row r="249" spans="1:17" ht="27" customHeight="1" x14ac:dyDescent="0.25">
      <c r="A249" s="5"/>
      <c r="B249" s="5"/>
      <c r="C249" s="5"/>
    </row>
    <row r="250" spans="1:17" ht="27" customHeight="1" x14ac:dyDescent="0.25">
      <c r="A250" s="5"/>
      <c r="B250" s="5"/>
      <c r="C250" s="5"/>
    </row>
    <row r="251" spans="1:17" ht="27" customHeight="1" x14ac:dyDescent="0.25">
      <c r="A251" s="5"/>
      <c r="B251" s="5"/>
      <c r="C251" s="5"/>
    </row>
    <row r="252" spans="1:17" ht="27" customHeight="1" x14ac:dyDescent="0.25">
      <c r="A252" s="5"/>
      <c r="B252" s="5"/>
      <c r="C252" s="5"/>
    </row>
    <row r="253" spans="1:17" ht="27" customHeight="1" x14ac:dyDescent="0.25">
      <c r="A253" s="5"/>
      <c r="B253" s="5"/>
      <c r="C253" s="5"/>
    </row>
    <row r="254" spans="1:17" ht="27" customHeight="1" x14ac:dyDescent="0.25">
      <c r="A254" s="5"/>
      <c r="B254" s="5"/>
      <c r="C254" s="5"/>
    </row>
    <row r="255" spans="1:17" ht="27" customHeight="1" x14ac:dyDescent="0.25">
      <c r="A255" s="5"/>
      <c r="B255" s="5"/>
      <c r="C255" s="5"/>
    </row>
    <row r="256" spans="1:17" ht="27" customHeight="1" x14ac:dyDescent="0.25">
      <c r="A256" s="5"/>
      <c r="B256" s="5"/>
      <c r="C256" s="5"/>
    </row>
    <row r="257" spans="1:5" ht="27" customHeight="1" x14ac:dyDescent="0.25">
      <c r="A257" s="5"/>
      <c r="B257" s="5"/>
      <c r="C257" s="5"/>
    </row>
    <row r="258" spans="1:5" ht="27" customHeight="1" x14ac:dyDescent="0.25">
      <c r="A258" s="5"/>
      <c r="B258" s="5"/>
      <c r="C258" s="5"/>
    </row>
    <row r="259" spans="1:5" ht="27" customHeight="1" x14ac:dyDescent="0.25">
      <c r="A259" s="5"/>
      <c r="B259" s="5"/>
      <c r="C259" s="5"/>
    </row>
    <row r="260" spans="1:5" ht="27" customHeight="1" x14ac:dyDescent="0.25">
      <c r="A260" s="5"/>
      <c r="B260" s="5"/>
      <c r="C260" s="5"/>
    </row>
    <row r="261" spans="1:5" ht="27" customHeight="1" x14ac:dyDescent="0.25">
      <c r="A261" s="5"/>
      <c r="B261" s="5"/>
      <c r="C261" s="5"/>
    </row>
    <row r="262" spans="1:5" ht="27" customHeight="1" x14ac:dyDescent="0.25">
      <c r="A262" s="5"/>
      <c r="B262" s="5"/>
      <c r="C262" s="5"/>
    </row>
    <row r="263" spans="1:5" ht="27" customHeight="1" x14ac:dyDescent="0.25">
      <c r="A263" s="5"/>
      <c r="B263" s="5"/>
      <c r="C263" s="5"/>
    </row>
    <row r="264" spans="1:5" ht="27" customHeight="1" x14ac:dyDescent="0.25">
      <c r="A264" s="5"/>
      <c r="B264" s="5"/>
      <c r="C264" s="5"/>
    </row>
    <row r="265" spans="1:5" ht="27" customHeight="1" x14ac:dyDescent="0.25">
      <c r="A265" s="5"/>
      <c r="B265" s="5"/>
      <c r="C265" s="5"/>
    </row>
    <row r="266" spans="1:5" ht="27" customHeight="1" x14ac:dyDescent="0.25">
      <c r="A266" s="5"/>
      <c r="B266" s="5"/>
      <c r="C266" s="5"/>
    </row>
    <row r="267" spans="1:5" ht="27" customHeight="1" x14ac:dyDescent="0.25">
      <c r="A267" s="5"/>
      <c r="B267" s="5"/>
      <c r="C267" s="5"/>
    </row>
    <row r="268" spans="1:5" ht="27" customHeight="1" x14ac:dyDescent="0.25">
      <c r="A268" s="5"/>
      <c r="B268" s="5"/>
      <c r="C268" s="5"/>
    </row>
    <row r="269" spans="1:5" ht="27" customHeight="1" x14ac:dyDescent="0.25">
      <c r="A269" s="5"/>
      <c r="B269" s="5"/>
      <c r="C269" s="5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2024-11-26T08:20:29Z</dcterms:modified>
</cp:coreProperties>
</file>