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<sst xmlns="http://schemas.openxmlformats.org/spreadsheetml/2006/main" count="577" uniqueCount="510">
  <si>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</si>
  <si>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</si>
  <si>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</si>
  <si>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</si>
  <si>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</si>
  <si>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</si>
  <si>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</si>
  <si>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</si>
  <si>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</si>
  <si>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</si>
  <si>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</si>
  <si>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</si>
  <si>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</si>
  <si>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</si>
  <si>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</si>
  <si>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</si>
  <si>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</si>
  <si>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</si>
  <si>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</si>
  <si>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</si>
  <si>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</si>
  <si>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</si>
  <si>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</si>
  <si>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</si>
  <si>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</si>
  <si>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</si>
  <si>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</si>
  <si>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</si>
  <si>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</si>
  <si>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</si>
  <si>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</si>
  <si>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</si>
  <si>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</si>
  <si>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</si>
  <si>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</si>
  <si>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</si>
  <si>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</si>
  <si>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</si>
  <si>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</si>
  <si>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</si>
  <si>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</si>
  <si>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</si>
  <si>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</si>
  <si>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</si>
  <si>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</si>
  <si>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</si>
  <si>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</si>
  <si>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</si>
  <si>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</si>
  <si>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</si>
  <si>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</si>
  <si>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</si>
  <si>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</si>
  <si>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</si>
  <si>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</si>
  <si>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</si>
  <si>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</si>
  <si>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</si>
  <si>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</si>
  <si>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</si>
  <si>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</si>
  <si>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</si>
  <si>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</si>
  <si>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</si>
  <si>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</si>
  <si>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</si>
  <si>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</si>
  <si>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</si>
  <si>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</si>
  <si>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</si>
  <si>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</si>
  <si>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</si>
  <si>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</si>
  <si>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</si>
  <si>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</si>
  <si>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</si>
  <si>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</si>
  <si>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</si>
  <si>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</si>
  <si>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</si>
  <si>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</si>
  <si>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</si>
  <si>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</si>
  <si>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</si>
  <si>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</si>
  <si>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</si>
  <si>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</si>
  <si>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</si>
  <si>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</si>
  <si>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</si>
  <si>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</si>
  <si>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</si>
  <si>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</si>
  <si>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</si>
  <si>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</si>
  <si>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</si>
  <si>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</si>
  <si>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</si>
  <si>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</si>
  <si>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</si>
  <si>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</si>
  <si>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</si>
  <si>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</si>
  <si>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</si>
  <si>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</si>
  <si>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</si>
  <si>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</si>
  <si>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</si>
  <si>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</si>
  <si>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</si>
  <si>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</si>
  <si>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</si>
  <si>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</si>
  <si>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</si>
  <si>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</si>
  <si>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</si>
  <si>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</si>
  <si>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</si>
  <si>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</si>
  <si>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</si>
  <si>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</si>
  <si>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</si>
  <si>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</si>
  <si>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</si>
  <si>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</si>
  <si>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</si>
  <si>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</si>
  <si>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</si>
  <si>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</si>
  <si>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</si>
  <si>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</si>
  <si>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</si>
  <si>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</si>
  <si>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</si>
  <si>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</si>
  <si>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</si>
  <si>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</si>
  <si>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</si>
  <si>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</si>
  <si>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</si>
  <si>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</si>
  <si>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</si>
  <si>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</si>
  <si>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</si>
  <si>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</si>
  <si>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</si>
  <si>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</si>
  <si>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</si>
  <si>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</si>
  <si>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</si>
  <si>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</si>
  <si>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</si>
  <si>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</si>
  <si>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</si>
  <si>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</si>
  <si>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</si>
  <si>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</si>
  <si>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</si>
  <si>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</si>
  <si>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</si>
  <si>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</si>
  <si>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</si>
  <si>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</si>
  <si>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</si>
  <si>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</si>
  <si>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</si>
  <si>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</si>
  <si>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</si>
  <si>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</si>
  <si>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</si>
  <si>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</si>
  <si>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</si>
  <si>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</si>
  <si>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</si>
  <si>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</si>
  <si>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</si>
  <si>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</si>
  <si>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</si>
  <si>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</si>
  <si>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</si>
  <si>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</si>
  <si>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</si>
  <si>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</si>
  <si>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</si>
  <si>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</si>
  <si>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</si>
  <si>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</si>
  <si>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</si>
  <si>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</si>
  <si>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</si>
  <si>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</si>
  <si>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</si>
  <si>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</si>
  <si>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</si>
  <si>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</si>
  <si>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</si>
  <si>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</si>
  <si>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</si>
  <si>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</si>
  <si>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</si>
  <si>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</si>
  <si>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</si>
  <si>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</si>
  <si>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</si>
  <si>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</si>
  <si>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</si>
  <si>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</si>
  <si>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</si>
  <si>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</si>
  <si>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</si>
  <si>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</si>
  <si>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</si>
  <si>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</si>
  <si>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</si>
  <si>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</si>
  <si>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</si>
  <si>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</si>
  <si>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</si>
  <si>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</si>
  <si>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</si>
  <si>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</si>
  <si>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</si>
  <si>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</si>
  <si>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</si>
  <si>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</si>
  <si>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</si>
  <si>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</si>
  <si>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</si>
  <si>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</si>
  <si>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</si>
  <si>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</si>
  <si>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</si>
  <si>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</si>
  <si>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</si>
  <si>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</si>
  <si>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</si>
  <si>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</si>
  <si>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</si>
  <si>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</si>
  <si>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</si>
  <si>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</si>
  <si>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</si>
  <si>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</si>
  <si>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</si>
  <si>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</si>
  <si>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</si>
  <si>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</si>
  <si>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</si>
  <si>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</si>
  <si>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</si>
  <si>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</si>
  <si>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</si>
  <si>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</si>
  <si>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</si>
  <si>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</si>
  <si>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</si>
  <si>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</si>
  <si>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</si>
  <si>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</si>
  <si>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</si>
  <si>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</si>
  <si>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</si>
  <si>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</si>
  <si>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</si>
  <si>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</si>
  <si>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</si>
  <si>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</si>
  <si>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</si>
  <si>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</si>
  <si>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</si>
  <si>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</si>
  <si>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</si>
  <si>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</si>
  <si>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</si>
  <si>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</si>
  <si>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</si>
  <si>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</si>
  <si>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</si>
  <si>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</si>
  <si>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</si>
  <si>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</si>
  <si>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</si>
  <si>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</si>
  <si>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</si>
  <si>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</si>
  <si>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</si>
  <si>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</si>
  <si>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</si>
  <si>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</si>
  <si>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</si>
  <si>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</si>
  <si>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</si>
  <si>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</si>
  <si>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</si>
  <si>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</si>
  <si>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</si>
  <si>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</si>
  <si>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</si>
  <si>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</si>
  <si>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</si>
  <si>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</si>
  <si>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</si>
  <si>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</si>
  <si>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</si>
  <si>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</si>
  <si>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</si>
  <si>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</si>
  <si>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</si>
  <si>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</si>
  <si>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</si>
  <si>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</si>
  <si>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</si>
  <si>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</si>
  <si>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</si>
  <si>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</si>
  <si>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</si>
  <si>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</si>
  <si>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</si>
  <si>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</si>
  <si>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</si>
  <si>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</si>
  <si>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</si>
  <si>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</si>
  <si>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</si>
  <si>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</si>
  <si>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</si>
  <si>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</si>
  <si>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</si>
  <si>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</si>
  <si>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</si>
  <si>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</si>
  <si>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</si>
  <si>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</si>
  <si>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</si>
  <si>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</si>
  <si>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</si>
  <si>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</si>
  <si>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</si>
  <si>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</si>
  <si>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</si>
  <si>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</si>
  <si>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</si>
  <si>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</si>
  <si>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</si>
  <si>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</si>
  <si>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</si>
  <si>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</si>
  <si>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</si>
  <si>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</si>
  <si>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</si>
  <si>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</si>
  <si>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</si>
  <si>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</si>
  <si>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</si>
  <si>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</si>
  <si>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</si>
  <si>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</si>
  <si>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</si>
  <si>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</si>
  <si>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</si>
  <si>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</si>
  <si>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</si>
  <si>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</si>
  <si>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</si>
  <si>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</si>
  <si>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</si>
  <si>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</si>
  <si>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</si>
  <si>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</si>
  <si>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</si>
  <si>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</si>
  <si>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</si>
  <si>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</si>
  <si>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</si>
  <si>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</si>
  <si>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</si>
  <si>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</si>
  <si>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</si>
  <si>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</si>
  <si>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</si>
  <si>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</si>
  <si>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</si>
  <si>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</si>
  <si>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</si>
  <si>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</si>
  <si>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</si>
  <si>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</si>
  <si>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</si>
  <si>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</si>
  <si>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</si>
  <si>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</si>
  <si>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</si>
  <si>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</si>
  <si>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</si>
  <si>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</si>
  <si>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</si>
  <si>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</si>
  <si>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</si>
  <si>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</si>
  <si>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</si>
  <si>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</si>
  <si>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</si>
  <si>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</si>
  <si>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</si>
  <si>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</si>
  <si>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</si>
  <si>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</si>
  <si>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</si>
  <si>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</si>
  <si>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</si>
  <si>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</si>
  <si>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</si>
  <si>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</si>
  <si>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</si>
  <si>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</si>
  <si>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</si>
  <si>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</si>
  <si>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</si>
  <si>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</si>
  <si>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</si>
  <si>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</si>
  <si>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</si>
  <si>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</si>
  <si>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</si>
  <si>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</si>
  <si>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</si>
  <si>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</si>
  <si>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</si>
  <si>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</si>
  <si>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</si>
  <si>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</si>
  <si>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</si>
  <si>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</si>
  <si>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</si>
  <si>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</si>
  <si>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</si>
  <si>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</si>
  <si>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</si>
  <si>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</si>
  <si>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</si>
  <si>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</si>
  <si>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</si>
  <si>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</si>
  <si>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</si>
  <si>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</si>
  <si>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</si>
  <si>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</si>
  <si>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</si>
  <si>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</si>
  <si>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</si>
  <si>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</si>
  <si>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</si>
  <si>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</si>
  <si>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</si>
  <si>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</si>
  <si>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</si>
  <si>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</si>
  <si>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</si>
  <si>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</si>
  <si>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</si>
  <si>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</si>
  <si>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</si>
  <si>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</si>
  <si>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</si>
  <si>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</si>
  <si>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</si>
  <si>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</si>
  <si>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</si>
  <si>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</si>
  <si>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</si>
  <si>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</si>
  <si>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</si>
  <si>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</si>
  <si>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</si>
  <si>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</si>
  <si>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</si>
  <si>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</si>
  <si>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</si>
  <si>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</si>
  <si>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</si>
  <si>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</si>
  <si>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</si>
  <si>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</si>
  <si>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</si>
  <si>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</si>
  <si>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</si>
  <si>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</si>
  <si>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</si>
  <si>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</si>
  <si>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</si>
  <si>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</si>
  <si>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</si>
  <si>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</si>
  <si>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</si>
  <si>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</si>
  <si>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</si>
  <si>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</si>
  <si>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</si>
  <si>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</si>
  <si>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</si>
  <si>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</si>
  <si>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</si>
  <si>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Цвет материалов семейства  может незначительно отличаться от реального.</t>
  </si>
  <si>
    <t>https://bolid.ru/id=368</t>
  </si>
  <si>
    <t>АЦДР.436534.020</t>
  </si>
  <si>
    <t>РИП-12 исп.20</t>
  </si>
  <si>
    <t>BC_РезервированныйИсточникПитания_Болид_РИП-12_Исп.20</t>
  </si>
  <si>
    <t>Резервированный источник питания</t>
  </si>
  <si>
    <t>Резервированный источник питания, 12В; 1А (мах 1,5А); емкость АБ 7Ач; световая индикация; звуковая сигнализация; датчик вскрытия корпуса; защита: от перенапряжения, от КЗ, от переполюсовки АБ; возможность установки внутрь дополнительного прибора. Релейный выход «Неисправность». Металлический корпус с окном</t>
  </si>
  <si>
    <t xml:space="preserve">Масса  без АБ не более 1,5 кг.
Масса с АБ - 4,5 кг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</si>
</sst>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topLeftCell="A13" zoomScaleNormal="100" workbookViewId="0">
      <selection activeCell="G16" sqref="G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506</v>
      </c>
      <c r="B3" s="26"/>
      <c r="C3" s="27"/>
      <c r="D3" s="12"/>
      <c r="E3" s="12"/>
      <c r="F3" s="12"/>
    </row>
    <row r="4" spans="1:6" ht="17.25" customHeight="1" thickBot="1" x14ac:dyDescent="0.3">
      <c r="A4" s="20" t="s">
        <v>490</v>
      </c>
      <c r="B4" s="21" t="s">
        <v>492</v>
      </c>
      <c r="C4" s="22" t="s">
        <v>491</v>
      </c>
      <c r="D4" s="10"/>
      <c r="E4" s="10"/>
      <c r="F4" s="10"/>
    </row>
    <row r="5" spans="1:6" ht="30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4" t="s">
        <v>503</v>
      </c>
    </row>
    <row r="6" spans="1:6" ht="30" x14ac:dyDescent="0.25">
      <c r="A6" s="8" t="s">
        <v>305</v>
      </c>
      <c r="B6" s="14" t="str">
        <f>IF(A6="-------",A6,VLOOKUP(A6,Лист2!$A$1:$B$284,2,FALSE))</f>
        <v>Ссылка на web-страницу изделия</v>
      </c>
      <c r="C6" s="4" t="s">
        <v>503</v>
      </c>
    </row>
    <row r="7" spans="1:6" ht="47.25" x14ac:dyDescent="0.25">
      <c r="A7" s="8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6" ht="15.75" x14ac:dyDescent="0.25">
      <c r="A9" s="8" t="s">
        <v>261</v>
      </c>
      <c r="B9" s="14">
        <f>IF(A9="-------",A9,VLOOKUP(A9,Лист2!$A$1:$B$284,2,FALSE))</f>
        <v>0</v>
      </c>
      <c r="C9" s="4" t="s">
        <v>498</v>
      </c>
    </row>
    <row r="10" spans="1:6" ht="31.5" x14ac:dyDescent="0.25">
      <c r="A10" s="8" t="s">
        <v>40</v>
      </c>
      <c r="B10" s="14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504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505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1.5</v>
      </c>
    </row>
    <row r="15" spans="1:6" ht="195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507</v>
      </c>
    </row>
    <row r="17" spans="1:3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3" ht="33" customHeight="1" x14ac:dyDescent="0.25">
      <c r="A18" s="8" t="s">
        <v>208</v>
      </c>
      <c r="B18" s="14">
        <f>IF(A18="-------",A18,VLOOKUP(A18,Лист2!$A$1:$B$284,2,FALSE))</f>
        <v>0</v>
      </c>
      <c r="C18" s="4" t="s">
        <v>509</v>
      </c>
    </row>
    <row r="19" spans="1:3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280</v>
      </c>
    </row>
    <row r="20" spans="1:3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100</v>
      </c>
    </row>
    <row r="21" spans="1:3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200</v>
      </c>
    </row>
    <row r="22" spans="1:3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502</v>
      </c>
    </row>
    <row r="23" spans="1:3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3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3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3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3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3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3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3" ht="32.25" thickBot="1" x14ac:dyDescent="0.3">
      <c r="A30" s="15" t="s">
        <v>433</v>
      </c>
      <c r="B30" s="16" t="str">
        <f>IF(A30="-------",A30,VLOOKUP(A30,Лист2!$A$1:$B$284,2,FALSE))</f>
        <v>Смещение условно-графического обозначения по оси Х влево, вправо.</v>
      </c>
      <c r="C30" s="17">
        <v>1</v>
      </c>
    </row>
    <row r="31" spans="1:3" ht="18" customHeight="1" x14ac:dyDescent="0.25">
      <c r="A31" s="5"/>
      <c r="B31" s="13"/>
      <c r="C31" s="5"/>
    </row>
    <row r="32" spans="1:3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2020-07-20T14:32:59Z</dcterms:modified>
</cp:coreProperties>
</file>